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P:\STATJU\WEB\2026\Tableaux web\_A publier\"/>
    </mc:Choice>
  </mc:AlternateContent>
  <xr:revisionPtr revIDLastSave="0" documentId="13_ncr:1_{4978EA48-2779-43A3-B867-62346F0AD2CD}" xr6:coauthVersionLast="47" xr6:coauthVersionMax="47" xr10:uidLastSave="{00000000-0000-0000-0000-000000000000}"/>
  <bookViews>
    <workbookView xWindow="28680" yWindow="-120" windowWidth="29040" windowHeight="15720" xr2:uid="{00000000-000D-0000-FFFF-FFFF00000000}"/>
  </bookViews>
  <sheets>
    <sheet name="T.18.01.01" sheetId="2" r:id="rId1"/>
  </sheets>
  <definedNames>
    <definedName name="_xlnm.Print_Titles" localSheetId="0">'T.18.01.01'!$6:$6</definedName>
    <definedName name="_xlnm.Print_Area" localSheetId="0">'T.18.01.01'!$A$1:$Y$31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C21" i="2" l="1"/>
  <c r="AY21" i="2"/>
  <c r="AZ21" i="2"/>
  <c r="BA21" i="2"/>
  <c r="BB21" i="2"/>
  <c r="BD21" i="2"/>
  <c r="AX21" i="2"/>
  <c r="AV21" i="2"/>
  <c r="AW21" i="2"/>
  <c r="AU21" i="2"/>
  <c r="AT21" i="2"/>
</calcChain>
</file>

<file path=xl/sharedStrings.xml><?xml version="1.0" encoding="utf-8"?>
<sst xmlns="http://schemas.openxmlformats.org/spreadsheetml/2006/main" count="21" uniqueCount="21">
  <si>
    <t>JU-T.18.01.01</t>
  </si>
  <si>
    <t>Charges</t>
  </si>
  <si>
    <t>Revenus</t>
  </si>
  <si>
    <t>Dépenses</t>
  </si>
  <si>
    <t>Recettes</t>
  </si>
  <si>
    <t>Investissements nets</t>
  </si>
  <si>
    <t>Source:</t>
  </si>
  <si>
    <t>Service de statistique du canton de Neuchâtel</t>
  </si>
  <si>
    <t>Trésorerie générale, canton du Jura</t>
  </si>
  <si>
    <t>Excédent de charges (-) / revenus (+)</t>
  </si>
  <si>
    <t>Remarque: Par souci d’optimisation de l'affichage, certaines années sont masquées.</t>
  </si>
  <si>
    <t>Compte de fonctionnement  (en mio de CHF)</t>
  </si>
  <si>
    <t>Total (en mio de CHF)</t>
  </si>
  <si>
    <t>Par habitant (en CHF)</t>
  </si>
  <si>
    <r>
      <t>Dette brute</t>
    </r>
    <r>
      <rPr>
        <b/>
        <vertAlign val="superscript"/>
        <sz val="8"/>
        <rFont val="Arial"/>
        <family val="2"/>
      </rPr>
      <t>b)</t>
    </r>
  </si>
  <si>
    <r>
      <rPr>
        <vertAlign val="superscript"/>
        <sz val="8"/>
        <rFont val="Arial"/>
        <family val="2"/>
      </rPr>
      <t>b)</t>
    </r>
    <r>
      <rPr>
        <sz val="8"/>
        <rFont val="Arial"/>
        <family val="2"/>
      </rPr>
      <t xml:space="preserve"> Dettes à court, moyen et long terme, mais sans les prêts de la Confédération transitant dans le bilan de l'État en faveur de tiers, notamment tels que les crédits d'investissements dans l'agriculture intégrés au bilan de l'État (actifs et passifs) dès l'année 2000.</t>
    </r>
  </si>
  <si>
    <r>
      <t>Degré d'autofinancement des investissements</t>
    </r>
    <r>
      <rPr>
        <b/>
        <vertAlign val="superscript"/>
        <sz val="8"/>
        <rFont val="Arial"/>
        <family val="2"/>
      </rPr>
      <t xml:space="preserve">a) </t>
    </r>
    <r>
      <rPr>
        <b/>
        <sz val="8"/>
        <rFont val="Arial"/>
        <family val="2"/>
      </rPr>
      <t>(en %)</t>
    </r>
  </si>
  <si>
    <r>
      <rPr>
        <vertAlign val="superscript"/>
        <sz val="8"/>
        <rFont val="Arial"/>
        <family val="2"/>
      </rPr>
      <t>a)</t>
    </r>
    <r>
      <rPr>
        <sz val="8"/>
        <rFont val="Arial"/>
        <family val="2"/>
      </rPr>
      <t xml:space="preserve"> Rapport entre la marge d'autofinancement (soit les moyens financiers propres pouvant être affectés au financement des investissements nets) et les investissements nets (différence entre les dépenses d’investissements brutes et les recettes qui s’y rapportent). Un degré inférieur à 100 % est l'indice d'une augmentation de l'endettement; un degré supérieur à 100 % est l'indice du désendettement.</t>
    </r>
  </si>
  <si>
    <t>Compte des investissements (en mio de CHF)</t>
  </si>
  <si>
    <t>Comptes de l'État, de 1999 à 2025, canton du Jura</t>
  </si>
  <si>
    <t>Dernière mise à jour: 31.08.2026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</si>
</sst>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0"/>
      <color theme="1"/>
      <name val="Arial"/>
      <family val="2"/>
    </font>
    <font>
      <sz val="8"/>
      <name val="Arial"/>
      <family val="2"/>
    </font>
    <font>
      <b/>
      <sz val="8"/>
      <name val="Arial"/>
      <family val="2"/>
    </font>
    <font>
      <sz val="10"/>
      <name val="MS Sans Serif"/>
      <family val="2"/>
    </font>
    <font>
      <b/>
      <sz val="10"/>
      <name val="Arial"/>
      <family val="2"/>
    </font>
    <font>
      <b/>
      <vertAlign val="superscript"/>
      <sz val="8"/>
      <name val="Arial"/>
      <family val="2"/>
    </font>
    <font>
      <vertAlign val="superscript"/>
      <sz val="8"/>
      <name val="Arial"/>
      <family val="2"/>
    </font>
  </fonts>
  <fills count="3">
    <fill>
      <patternFill patternType="none"/>
    </fill>
    <fill>
      <patternFill patternType="gray125"/>
    </fill>
    <fill>
      <patternFill patternType="solid">
        <fgColor rgb="FFF6F1F0"/>
        <bgColor indexed="64"/>
      </patternFill>
    </fill>
  </fills>
  <borders count="6">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0" fontId="3" fillId="0" borderId="0"/>
  </cellStyleXfs>
  <cellXfs count="34">
    <xf numFmtId="0" fontId="0" fillId="0" borderId="0" xfId="0"/>
    <xf numFmtId="0" fontId="1" fillId="0" borderId="0" xfId="0" applyFont="1" applyBorder="1" applyAlignment="1">
      <alignment horizontal="left" indent="1"/>
    </xf>
    <xf numFmtId="3" fontId="1" fillId="0" borderId="0" xfId="1" applyNumberFormat="1" applyFont="1" applyFill="1" applyBorder="1" applyAlignment="1">
      <alignment horizontal="right"/>
    </xf>
    <xf numFmtId="0" fontId="2" fillId="0" borderId="0" xfId="0" applyFont="1" applyBorder="1" applyAlignment="1">
      <alignment horizontal="center" vertical="center" wrapText="1"/>
    </xf>
    <xf numFmtId="3" fontId="1" fillId="0" borderId="1" xfId="1" applyNumberFormat="1" applyFont="1" applyFill="1" applyBorder="1" applyAlignment="1">
      <alignment horizontal="right"/>
    </xf>
    <xf numFmtId="164" fontId="1" fillId="0" borderId="0" xfId="1" applyNumberFormat="1" applyFont="1" applyFill="1" applyBorder="1" applyAlignment="1">
      <alignment horizontal="right"/>
    </xf>
    <xf numFmtId="0" fontId="2" fillId="0" borderId="1" xfId="0" applyFont="1" applyBorder="1" applyAlignment="1">
      <alignment horizontal="right" vertical="center" wrapText="1"/>
    </xf>
    <xf numFmtId="0" fontId="2" fillId="0" borderId="2" xfId="0" applyFont="1" applyBorder="1" applyAlignment="1">
      <alignment horizontal="right" vertical="center" wrapText="1"/>
    </xf>
    <xf numFmtId="164" fontId="1" fillId="0" borderId="3" xfId="1" applyNumberFormat="1" applyFont="1" applyFill="1" applyBorder="1" applyAlignment="1">
      <alignment horizontal="right"/>
    </xf>
    <xf numFmtId="3" fontId="1" fillId="0" borderId="3" xfId="1" applyNumberFormat="1" applyFont="1" applyFill="1" applyBorder="1" applyAlignment="1">
      <alignment horizontal="right"/>
    </xf>
    <xf numFmtId="3" fontId="1" fillId="0" borderId="2" xfId="1" applyNumberFormat="1" applyFont="1" applyFill="1" applyBorder="1" applyAlignment="1">
      <alignment horizontal="right"/>
    </xf>
    <xf numFmtId="0" fontId="1" fillId="0" borderId="4" xfId="0" applyFont="1" applyBorder="1" applyAlignment="1">
      <alignment horizontal="left"/>
    </xf>
    <xf numFmtId="0" fontId="1" fillId="0" borderId="5" xfId="0" applyFont="1" applyBorder="1" applyAlignment="1">
      <alignment horizontal="left" indent="1"/>
    </xf>
    <xf numFmtId="0" fontId="1" fillId="0" borderId="4" xfId="0" applyFont="1" applyBorder="1" applyAlignment="1">
      <alignment horizontal="left" indent="1"/>
    </xf>
    <xf numFmtId="0" fontId="2" fillId="2" borderId="5" xfId="0" applyFont="1" applyFill="1" applyBorder="1" applyAlignment="1">
      <alignment horizontal="left"/>
    </xf>
    <xf numFmtId="3" fontId="1" fillId="2" borderId="3" xfId="1" applyNumberFormat="1" applyFont="1" applyFill="1" applyBorder="1" applyAlignment="1">
      <alignment horizontal="right"/>
    </xf>
    <xf numFmtId="3" fontId="1" fillId="2" borderId="0" xfId="1" applyNumberFormat="1" applyFont="1" applyFill="1" applyBorder="1" applyAlignment="1">
      <alignment horizontal="right"/>
    </xf>
    <xf numFmtId="164" fontId="1" fillId="2" borderId="3" xfId="1" applyNumberFormat="1" applyFont="1" applyFill="1" applyBorder="1" applyAlignment="1">
      <alignment horizontal="right"/>
    </xf>
    <xf numFmtId="164" fontId="1" fillId="2" borderId="0" xfId="1" applyNumberFormat="1" applyFont="1" applyFill="1" applyBorder="1" applyAlignment="1">
      <alignment horizontal="right"/>
    </xf>
    <xf numFmtId="0" fontId="1" fillId="0" borderId="0" xfId="0" applyFont="1" applyFill="1"/>
    <xf numFmtId="0" fontId="1" fillId="0" borderId="0" xfId="0" applyFont="1"/>
    <xf numFmtId="3" fontId="1" fillId="0" borderId="0" xfId="0" applyNumberFormat="1" applyFont="1"/>
    <xf numFmtId="0" fontId="1" fillId="2" borderId="3" xfId="0" applyFont="1" applyFill="1" applyBorder="1"/>
    <xf numFmtId="0" fontId="1" fillId="2" borderId="0" xfId="0" applyFont="1" applyFill="1" applyBorder="1"/>
    <xf numFmtId="0" fontId="1" fillId="2" borderId="0" xfId="0" applyFont="1" applyFill="1"/>
    <xf numFmtId="0" fontId="4" fillId="0" borderId="0" xfId="0" applyFont="1" applyAlignment="1">
      <alignment vertical="top"/>
    </xf>
    <xf numFmtId="0" fontId="4" fillId="0" borderId="0" xfId="0" applyFont="1" applyAlignment="1">
      <alignment vertical="center"/>
    </xf>
    <xf numFmtId="0" fontId="4" fillId="0" borderId="0" xfId="0" applyFont="1" applyAlignment="1">
      <alignment horizontal="right" vertical="center"/>
    </xf>
    <xf numFmtId="0" fontId="1" fillId="0" borderId="0" xfId="0" applyFont="1" applyBorder="1" applyAlignment="1">
      <alignment horizontal="left" vertical="center"/>
    </xf>
    <xf numFmtId="3" fontId="1" fillId="0" borderId="0" xfId="1" applyNumberFormat="1" applyFont="1" applyFill="1" applyBorder="1" applyAlignment="1">
      <alignment horizontal="left" vertical="center"/>
    </xf>
    <xf numFmtId="0" fontId="1" fillId="0" borderId="0" xfId="0" applyFont="1" applyAlignment="1">
      <alignment horizontal="left" vertical="center"/>
    </xf>
    <xf numFmtId="0" fontId="2" fillId="0" borderId="0" xfId="0" applyFont="1" applyBorder="1" applyAlignment="1">
      <alignment horizontal="left" vertical="center" wrapText="1"/>
    </xf>
    <xf numFmtId="1" fontId="0" fillId="0" borderId="0" xfId="0" applyNumberFormat="1" applyFill="1" applyAlignment="1" applyProtection="1"/>
    <xf numFmtId="0" fontId="1" fillId="0" borderId="0" xfId="0" applyFont="1" applyBorder="1" applyAlignment="1">
      <alignment horizontal="left" vertical="center" wrapText="1"/>
    </xf>
  </cellXfs>
  <cellStyles count="2">
    <cellStyle name="Normal" xfId="0" builtinId="0"/>
    <cellStyle name="Normal 3" xfId="1" xr:uid="{00000000-0005-0000-0000-000001000000}"/>
  </cellStyles>
  <dxfs count="0"/>
  <tableStyles count="0" defaultTableStyle="TableStyleMedium2" defaultPivotStyle="PivotStyleLight16"/>
  <colors>
    <mruColors>
      <color rgb="FFF6F1F0"/>
      <color rgb="FFF5F0EF"/>
      <color rgb="FFF0E8E6"/>
      <color rgb="FFEFE8E4"/>
      <color rgb="FFF9F6F5"/>
      <color rgb="FFF8F4F2"/>
      <color rgb="FFF6F2F0"/>
      <color rgb="FFEFE9E5"/>
      <color rgb="FFEFDFE5"/>
      <color rgb="FFDC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2045700</xdr:colOff>
      <xdr:row>2</xdr:row>
      <xdr:rowOff>3028</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BD136"/>
  <sheetViews>
    <sheetView tabSelected="1" zoomScaleNormal="100" workbookViewId="0"/>
  </sheetViews>
  <sheetFormatPr baseColWidth="10" defaultColWidth="11.5703125" defaultRowHeight="11.25" x14ac:dyDescent="0.2"/>
  <cols>
    <col min="1" max="1" width="44.42578125" style="20" customWidth="1"/>
    <col min="2" max="2" width="6.28515625" style="20" customWidth="1"/>
    <col min="3" max="7" width="6.28515625" style="20" hidden="1" customWidth="1"/>
    <col min="8" max="8" width="6.28515625" style="20" customWidth="1"/>
    <col min="9" max="12" width="6.28515625" style="20" hidden="1" customWidth="1"/>
    <col min="13" max="25" width="6.28515625" style="20" customWidth="1"/>
    <col min="26" max="28" width="6.42578125" style="20" customWidth="1"/>
    <col min="29" max="16384" width="11.5703125" style="20"/>
  </cols>
  <sheetData>
    <row r="1" spans="1:28" s="19" customFormat="1" ht="45" customHeight="1" x14ac:dyDescent="0.2"/>
    <row r="2" spans="1:28" ht="12.75" x14ac:dyDescent="0.2">
      <c r="AB2" s="27" t="s">
        <v>0</v>
      </c>
    </row>
    <row r="4" spans="1:28" ht="13.15" customHeight="1" x14ac:dyDescent="0.2">
      <c r="A4" s="26" t="s">
        <v>19</v>
      </c>
      <c r="B4" s="25"/>
      <c r="C4" s="25"/>
      <c r="D4" s="25"/>
      <c r="E4" s="25"/>
      <c r="F4" s="25"/>
      <c r="G4" s="25"/>
      <c r="H4" s="25"/>
      <c r="I4" s="25"/>
      <c r="J4" s="25"/>
      <c r="K4" s="25"/>
      <c r="L4" s="25"/>
      <c r="M4" s="25"/>
      <c r="N4" s="25"/>
      <c r="O4" s="25"/>
      <c r="P4" s="25"/>
      <c r="Q4" s="25"/>
      <c r="R4" s="25"/>
      <c r="S4" s="25"/>
      <c r="T4" s="25"/>
      <c r="U4" s="25"/>
    </row>
    <row r="5" spans="1:28" x14ac:dyDescent="0.2">
      <c r="A5" s="21"/>
      <c r="B5" s="3"/>
      <c r="C5" s="3"/>
      <c r="D5" s="3"/>
      <c r="E5" s="3"/>
      <c r="F5" s="3"/>
      <c r="G5" s="3"/>
      <c r="H5" s="3"/>
      <c r="I5" s="3"/>
      <c r="J5" s="3"/>
      <c r="K5" s="3"/>
      <c r="L5" s="3"/>
      <c r="M5" s="3"/>
      <c r="N5" s="3"/>
      <c r="O5" s="3"/>
      <c r="P5" s="3"/>
    </row>
    <row r="6" spans="1:28" ht="12" customHeight="1" x14ac:dyDescent="0.2">
      <c r="A6" s="11"/>
      <c r="B6" s="7">
        <v>1999</v>
      </c>
      <c r="C6" s="6">
        <v>2000</v>
      </c>
      <c r="D6" s="6">
        <v>2001</v>
      </c>
      <c r="E6" s="6">
        <v>2002</v>
      </c>
      <c r="F6" s="6">
        <v>2003</v>
      </c>
      <c r="G6" s="6">
        <v>2004</v>
      </c>
      <c r="H6" s="6">
        <v>2005</v>
      </c>
      <c r="I6" s="6">
        <v>2006</v>
      </c>
      <c r="J6" s="6">
        <v>2007</v>
      </c>
      <c r="K6" s="6">
        <v>2008</v>
      </c>
      <c r="L6" s="6">
        <v>2009</v>
      </c>
      <c r="M6" s="6">
        <v>2010</v>
      </c>
      <c r="N6" s="6">
        <v>2011</v>
      </c>
      <c r="O6" s="6">
        <v>2012</v>
      </c>
      <c r="P6" s="6">
        <v>2013</v>
      </c>
      <c r="Q6" s="6">
        <v>2014</v>
      </c>
      <c r="R6" s="6">
        <v>2015</v>
      </c>
      <c r="S6" s="6">
        <v>2016</v>
      </c>
      <c r="T6" s="6">
        <v>2017</v>
      </c>
      <c r="U6" s="6">
        <v>2018</v>
      </c>
      <c r="V6" s="6">
        <v>2019</v>
      </c>
      <c r="W6" s="6">
        <v>2020</v>
      </c>
      <c r="X6" s="6">
        <v>2021</v>
      </c>
      <c r="Y6" s="6">
        <v>2022</v>
      </c>
      <c r="Z6" s="6">
        <v>2023</v>
      </c>
      <c r="AA6" s="6">
        <v>2024</v>
      </c>
      <c r="AB6" s="6">
        <v>2025</v>
      </c>
    </row>
    <row r="7" spans="1:28" ht="11.25" customHeight="1" x14ac:dyDescent="0.2">
      <c r="A7" s="14" t="s">
        <v>11</v>
      </c>
      <c r="B7" s="22"/>
      <c r="C7" s="23"/>
      <c r="D7" s="23"/>
      <c r="E7" s="23"/>
      <c r="F7" s="23"/>
      <c r="G7" s="23"/>
      <c r="H7" s="23"/>
      <c r="I7" s="23"/>
      <c r="J7" s="24"/>
      <c r="K7" s="24"/>
      <c r="L7" s="24"/>
      <c r="M7" s="24"/>
      <c r="N7" s="24"/>
      <c r="O7" s="24"/>
      <c r="P7" s="24"/>
      <c r="Q7" s="24"/>
      <c r="R7" s="24"/>
      <c r="S7" s="24"/>
      <c r="T7" s="24"/>
      <c r="U7" s="24"/>
      <c r="V7" s="24"/>
      <c r="W7" s="24"/>
      <c r="X7" s="24"/>
      <c r="Y7" s="24"/>
      <c r="Z7" s="24"/>
      <c r="AA7" s="24"/>
      <c r="AB7" s="24"/>
    </row>
    <row r="8" spans="1:28" ht="11.25" customHeight="1" x14ac:dyDescent="0.2">
      <c r="A8" s="12" t="s">
        <v>1</v>
      </c>
      <c r="B8" s="8">
        <v>563.89800000000002</v>
      </c>
      <c r="C8" s="5">
        <v>588.91800000000001</v>
      </c>
      <c r="D8" s="5">
        <v>604.07299999999998</v>
      </c>
      <c r="E8" s="5">
        <v>652.14700000000005</v>
      </c>
      <c r="F8" s="5">
        <v>666.3</v>
      </c>
      <c r="G8" s="5">
        <v>757.84799999999996</v>
      </c>
      <c r="H8" s="5">
        <v>724.28800000000001</v>
      </c>
      <c r="I8" s="5">
        <v>736.26499999999999</v>
      </c>
      <c r="J8" s="5">
        <v>711.80200000000002</v>
      </c>
      <c r="K8" s="5">
        <v>741.10599999999999</v>
      </c>
      <c r="L8" s="5">
        <v>770.93399999999997</v>
      </c>
      <c r="M8" s="5">
        <v>783.94399999999996</v>
      </c>
      <c r="N8" s="5">
        <v>816.67200000000003</v>
      </c>
      <c r="O8" s="5">
        <v>848.81500000000005</v>
      </c>
      <c r="P8" s="5">
        <v>873.74800000000005</v>
      </c>
      <c r="Q8" s="5">
        <v>889.65099999999995</v>
      </c>
      <c r="R8" s="5">
        <v>912.68600000000004</v>
      </c>
      <c r="S8" s="5">
        <v>910.41099999999994</v>
      </c>
      <c r="T8" s="5">
        <v>916.48</v>
      </c>
      <c r="U8" s="5">
        <v>925.2</v>
      </c>
      <c r="V8" s="5">
        <v>956.93299999999999</v>
      </c>
      <c r="W8" s="5">
        <v>994.71699999999998</v>
      </c>
      <c r="X8" s="5">
        <v>991.16399999999999</v>
      </c>
      <c r="Y8" s="5">
        <v>980.67100000000005</v>
      </c>
      <c r="Z8" s="5">
        <v>1012</v>
      </c>
      <c r="AA8" s="5">
        <v>1040.5999999999999</v>
      </c>
      <c r="AB8" s="5">
        <v>1092.9000000000001</v>
      </c>
    </row>
    <row r="9" spans="1:28" ht="11.25" customHeight="1" x14ac:dyDescent="0.2">
      <c r="A9" s="12" t="s">
        <v>2</v>
      </c>
      <c r="B9" s="8">
        <v>564.72</v>
      </c>
      <c r="C9" s="5">
        <v>592.92999999999995</v>
      </c>
      <c r="D9" s="5">
        <v>589.82899999999995</v>
      </c>
      <c r="E9" s="5">
        <v>651.42899999999997</v>
      </c>
      <c r="F9" s="5">
        <v>649.50699999999995</v>
      </c>
      <c r="G9" s="5">
        <v>769.06899999999996</v>
      </c>
      <c r="H9" s="5">
        <v>933.75300000000004</v>
      </c>
      <c r="I9" s="5">
        <v>718.101</v>
      </c>
      <c r="J9" s="5">
        <v>711.84699999999998</v>
      </c>
      <c r="K9" s="5">
        <v>743.67899999999997</v>
      </c>
      <c r="L9" s="5">
        <v>773.14</v>
      </c>
      <c r="M9" s="5">
        <v>784.17899999999997</v>
      </c>
      <c r="N9" s="5">
        <v>817.45600000000002</v>
      </c>
      <c r="O9" s="5">
        <v>841.67200000000003</v>
      </c>
      <c r="P9" s="5">
        <v>872.20899999999995</v>
      </c>
      <c r="Q9" s="5">
        <v>890.15800000000002</v>
      </c>
      <c r="R9" s="5">
        <v>913.68899999999996</v>
      </c>
      <c r="S9" s="5">
        <v>902.96600000000001</v>
      </c>
      <c r="T9" s="5">
        <v>911.048</v>
      </c>
      <c r="U9" s="5">
        <v>923.90599999999995</v>
      </c>
      <c r="V9" s="5">
        <v>957.48</v>
      </c>
      <c r="W9" s="5">
        <v>960.596</v>
      </c>
      <c r="X9" s="5">
        <v>990.154</v>
      </c>
      <c r="Y9" s="5">
        <v>980.99099999999999</v>
      </c>
      <c r="Z9" s="5">
        <v>1000.2</v>
      </c>
      <c r="AA9" s="5">
        <v>1037</v>
      </c>
      <c r="AB9" s="5">
        <v>1093.3</v>
      </c>
    </row>
    <row r="10" spans="1:28" ht="11.25" customHeight="1" x14ac:dyDescent="0.2">
      <c r="A10" s="12" t="s">
        <v>9</v>
      </c>
      <c r="B10" s="8">
        <v>0.82199999999999995</v>
      </c>
      <c r="C10" s="5">
        <v>4.0119999999999996</v>
      </c>
      <c r="D10" s="5">
        <v>-14.244</v>
      </c>
      <c r="E10" s="5">
        <v>-0.71799999999999997</v>
      </c>
      <c r="F10" s="5">
        <v>-16.792999999999999</v>
      </c>
      <c r="G10" s="5">
        <v>11.221</v>
      </c>
      <c r="H10" s="5">
        <v>209.465</v>
      </c>
      <c r="I10" s="5">
        <v>-18.164000000000001</v>
      </c>
      <c r="J10" s="5">
        <v>4.4999999999999998E-2</v>
      </c>
      <c r="K10" s="5">
        <v>2.573</v>
      </c>
      <c r="L10" s="5">
        <v>2.206</v>
      </c>
      <c r="M10" s="5">
        <v>0.23499999999999999</v>
      </c>
      <c r="N10" s="5">
        <v>0.78400000000000003</v>
      </c>
      <c r="O10" s="5">
        <v>-7.1429999999999998</v>
      </c>
      <c r="P10" s="5">
        <v>-1.5389999999999999</v>
      </c>
      <c r="Q10" s="5">
        <v>0.50700000000000001</v>
      </c>
      <c r="R10" s="5">
        <v>1.002</v>
      </c>
      <c r="S10" s="5">
        <v>-7.4450000000000003</v>
      </c>
      <c r="T10" s="5">
        <v>-5.4320000000000004</v>
      </c>
      <c r="U10" s="5">
        <v>-1.2940000000000964</v>
      </c>
      <c r="V10" s="5">
        <v>0.54700000000000004</v>
      </c>
      <c r="W10" s="5">
        <v>-34.121000000000002</v>
      </c>
      <c r="X10" s="5">
        <v>-1.01</v>
      </c>
      <c r="Y10" s="5">
        <v>0.31999999999993634</v>
      </c>
      <c r="Z10" s="5">
        <v>-11.8</v>
      </c>
      <c r="AA10" s="5">
        <v>-3.6</v>
      </c>
      <c r="AB10" s="5">
        <v>0.4</v>
      </c>
    </row>
    <row r="11" spans="1:28" ht="11.25" customHeight="1" x14ac:dyDescent="0.2">
      <c r="A11" s="12"/>
      <c r="B11" s="8"/>
      <c r="C11" s="5"/>
      <c r="D11" s="5"/>
      <c r="E11" s="5"/>
      <c r="F11" s="5"/>
      <c r="G11" s="5"/>
      <c r="H11" s="5"/>
      <c r="I11" s="5"/>
      <c r="J11" s="5"/>
      <c r="K11" s="5"/>
      <c r="L11" s="5"/>
      <c r="M11" s="5"/>
      <c r="N11" s="5"/>
      <c r="O11" s="5"/>
      <c r="P11" s="5"/>
      <c r="Q11" s="5"/>
      <c r="R11" s="5"/>
      <c r="S11" s="5"/>
      <c r="T11" s="5"/>
      <c r="U11" s="5"/>
    </row>
    <row r="12" spans="1:28" ht="11.25" customHeight="1" x14ac:dyDescent="0.2">
      <c r="A12" s="14" t="s">
        <v>18</v>
      </c>
      <c r="B12" s="15"/>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row>
    <row r="13" spans="1:28" ht="11.25" customHeight="1" x14ac:dyDescent="0.2">
      <c r="A13" s="12" t="s">
        <v>3</v>
      </c>
      <c r="B13" s="8">
        <v>59.683</v>
      </c>
      <c r="C13" s="5">
        <v>56.912999999999997</v>
      </c>
      <c r="D13" s="5">
        <v>56.468000000000004</v>
      </c>
      <c r="E13" s="5">
        <v>61.121000000000002</v>
      </c>
      <c r="F13" s="5">
        <v>50.563000000000002</v>
      </c>
      <c r="G13" s="5">
        <v>51.183</v>
      </c>
      <c r="H13" s="5">
        <v>51.731000000000002</v>
      </c>
      <c r="I13" s="5">
        <v>50.98</v>
      </c>
      <c r="J13" s="5">
        <v>58.308</v>
      </c>
      <c r="K13" s="5">
        <v>61.6</v>
      </c>
      <c r="L13" s="5">
        <v>64.052999999999997</v>
      </c>
      <c r="M13" s="5">
        <v>62.457000000000001</v>
      </c>
      <c r="N13" s="5">
        <v>64.921999999999997</v>
      </c>
      <c r="O13" s="5">
        <v>54.387999999999998</v>
      </c>
      <c r="P13" s="5">
        <v>55.628</v>
      </c>
      <c r="Q13" s="5">
        <v>53.573</v>
      </c>
      <c r="R13" s="5">
        <v>45.978000000000002</v>
      </c>
      <c r="S13" s="5">
        <v>39.866</v>
      </c>
      <c r="T13" s="5">
        <v>40.027000000000001</v>
      </c>
      <c r="U13" s="5">
        <v>48.01</v>
      </c>
      <c r="V13" s="5">
        <v>52.55</v>
      </c>
      <c r="W13" s="5">
        <v>53.875999999999998</v>
      </c>
      <c r="X13" s="5">
        <v>54.119</v>
      </c>
      <c r="Y13" s="5">
        <v>56.344000000000001</v>
      </c>
      <c r="Z13" s="5">
        <v>40.1</v>
      </c>
      <c r="AA13" s="5">
        <v>41.4</v>
      </c>
      <c r="AB13" s="5">
        <v>65.5</v>
      </c>
    </row>
    <row r="14" spans="1:28" ht="11.25" customHeight="1" x14ac:dyDescent="0.2">
      <c r="A14" s="12" t="s">
        <v>4</v>
      </c>
      <c r="B14" s="8">
        <v>24.68</v>
      </c>
      <c r="C14" s="5">
        <v>19.297999999999998</v>
      </c>
      <c r="D14" s="5">
        <v>23.045000000000002</v>
      </c>
      <c r="E14" s="5">
        <v>21.664999999999999</v>
      </c>
      <c r="F14" s="5">
        <v>15.103</v>
      </c>
      <c r="G14" s="5">
        <v>19.689</v>
      </c>
      <c r="H14" s="5">
        <v>14.699</v>
      </c>
      <c r="I14" s="5">
        <v>17.715</v>
      </c>
      <c r="J14" s="5">
        <v>19.084</v>
      </c>
      <c r="K14" s="5">
        <v>23.2</v>
      </c>
      <c r="L14" s="5">
        <v>17.120999999999999</v>
      </c>
      <c r="M14" s="5">
        <v>15.323</v>
      </c>
      <c r="N14" s="5">
        <v>18.399000000000001</v>
      </c>
      <c r="O14" s="5">
        <v>16.545000000000002</v>
      </c>
      <c r="P14" s="5">
        <v>17.754999999999999</v>
      </c>
      <c r="Q14" s="5">
        <v>16.654</v>
      </c>
      <c r="R14" s="5">
        <v>11.944000000000001</v>
      </c>
      <c r="S14" s="5">
        <v>11.343</v>
      </c>
      <c r="T14" s="5">
        <v>13.898</v>
      </c>
      <c r="U14" s="5">
        <v>16.04</v>
      </c>
      <c r="V14" s="5">
        <v>20.885000000000002</v>
      </c>
      <c r="W14" s="5">
        <v>22.216000000000001</v>
      </c>
      <c r="X14" s="5">
        <v>18.14</v>
      </c>
      <c r="Y14" s="5">
        <v>20.056999999999999</v>
      </c>
      <c r="Z14" s="5">
        <v>10.5</v>
      </c>
      <c r="AA14" s="5">
        <v>13.2</v>
      </c>
      <c r="AB14" s="5">
        <v>39.4</v>
      </c>
    </row>
    <row r="15" spans="1:28" ht="11.25" customHeight="1" x14ac:dyDescent="0.2">
      <c r="A15" s="12" t="s">
        <v>5</v>
      </c>
      <c r="B15" s="8">
        <v>35.003</v>
      </c>
      <c r="C15" s="5">
        <v>37.615000000000002</v>
      </c>
      <c r="D15" s="5">
        <v>33.423000000000002</v>
      </c>
      <c r="E15" s="5">
        <v>39.456000000000003</v>
      </c>
      <c r="F15" s="5">
        <v>35.46</v>
      </c>
      <c r="G15" s="5">
        <v>31.494</v>
      </c>
      <c r="H15" s="5">
        <v>37.031999999999996</v>
      </c>
      <c r="I15" s="5">
        <v>33.265000000000001</v>
      </c>
      <c r="J15" s="5">
        <v>39.223999999999997</v>
      </c>
      <c r="K15" s="5">
        <v>38.313000000000002</v>
      </c>
      <c r="L15" s="5">
        <v>46.932000000000002</v>
      </c>
      <c r="M15" s="5">
        <v>47.134</v>
      </c>
      <c r="N15" s="5">
        <v>46.523000000000003</v>
      </c>
      <c r="O15" s="5">
        <v>37.843000000000004</v>
      </c>
      <c r="P15" s="5">
        <v>37.874000000000002</v>
      </c>
      <c r="Q15" s="5">
        <v>36.918999999999997</v>
      </c>
      <c r="R15" s="5">
        <v>34.033999999999999</v>
      </c>
      <c r="S15" s="5">
        <v>28.523</v>
      </c>
      <c r="T15" s="5">
        <v>26.129000000000001</v>
      </c>
      <c r="U15" s="5">
        <v>31.97</v>
      </c>
      <c r="V15" s="5">
        <v>31.664000000000001</v>
      </c>
      <c r="W15" s="5">
        <v>31.66</v>
      </c>
      <c r="X15" s="5">
        <v>35.978999999999999</v>
      </c>
      <c r="Y15" s="5">
        <v>36.286999999999999</v>
      </c>
      <c r="Z15" s="5">
        <v>29.6</v>
      </c>
      <c r="AA15" s="5">
        <v>28.3</v>
      </c>
      <c r="AB15" s="5">
        <v>26.2</v>
      </c>
    </row>
    <row r="16" spans="1:28" ht="11.25" customHeight="1" x14ac:dyDescent="0.2">
      <c r="A16" s="12"/>
      <c r="B16" s="8"/>
      <c r="C16" s="5"/>
      <c r="D16" s="5"/>
      <c r="E16" s="5"/>
      <c r="F16" s="5"/>
      <c r="G16" s="5"/>
      <c r="H16" s="5"/>
      <c r="I16" s="5"/>
      <c r="J16" s="5"/>
      <c r="K16" s="5"/>
      <c r="L16" s="5"/>
      <c r="M16" s="5"/>
      <c r="N16" s="5"/>
      <c r="O16" s="5"/>
      <c r="P16" s="5"/>
      <c r="Q16" s="5"/>
      <c r="R16" s="5"/>
      <c r="S16" s="5"/>
      <c r="T16" s="5"/>
      <c r="U16" s="5"/>
    </row>
    <row r="17" spans="1:56" ht="11.25" customHeight="1" x14ac:dyDescent="0.2">
      <c r="A17" s="14" t="s">
        <v>16</v>
      </c>
      <c r="B17" s="17">
        <v>91.9</v>
      </c>
      <c r="C17" s="18">
        <v>123.9</v>
      </c>
      <c r="D17" s="18">
        <v>52.2</v>
      </c>
      <c r="E17" s="18">
        <v>79.099999999999994</v>
      </c>
      <c r="F17" s="18">
        <v>43.2</v>
      </c>
      <c r="G17" s="18">
        <v>391.2</v>
      </c>
      <c r="H17" s="18">
        <v>653.6</v>
      </c>
      <c r="I17" s="18">
        <v>44.1</v>
      </c>
      <c r="J17" s="18">
        <v>84.9</v>
      </c>
      <c r="K17" s="18">
        <v>96.7</v>
      </c>
      <c r="L17" s="18">
        <v>79.599999999999994</v>
      </c>
      <c r="M17" s="18">
        <v>79</v>
      </c>
      <c r="N17" s="18">
        <v>84.9</v>
      </c>
      <c r="O17" s="18">
        <v>82.9</v>
      </c>
      <c r="P17" s="18">
        <v>95.1</v>
      </c>
      <c r="Q17" s="18">
        <v>100.77</v>
      </c>
      <c r="R17" s="18">
        <v>108.3</v>
      </c>
      <c r="S17" s="18">
        <v>95.7</v>
      </c>
      <c r="T17" s="18">
        <v>105.7</v>
      </c>
      <c r="U17" s="18">
        <v>96.94</v>
      </c>
      <c r="V17" s="18">
        <v>102.7</v>
      </c>
      <c r="W17" s="18">
        <v>-8.6999999999999993</v>
      </c>
      <c r="X17" s="18">
        <v>82.5</v>
      </c>
      <c r="Y17" s="18">
        <v>84.6</v>
      </c>
      <c r="Z17" s="18">
        <v>63.82</v>
      </c>
      <c r="AA17" s="18">
        <v>96.64</v>
      </c>
      <c r="AB17" s="18">
        <v>117.82</v>
      </c>
    </row>
    <row r="18" spans="1:56" ht="11.25" customHeight="1" x14ac:dyDescent="0.2">
      <c r="A18" s="12"/>
      <c r="B18" s="9"/>
      <c r="C18" s="2"/>
      <c r="D18" s="2"/>
      <c r="E18" s="2"/>
      <c r="F18" s="2"/>
      <c r="G18" s="2"/>
      <c r="H18" s="2"/>
      <c r="I18" s="2"/>
      <c r="J18" s="2"/>
      <c r="K18" s="2"/>
      <c r="L18" s="2"/>
      <c r="M18" s="2"/>
      <c r="N18" s="2"/>
      <c r="O18" s="2"/>
      <c r="P18" s="2"/>
      <c r="Q18" s="2"/>
      <c r="R18" s="2"/>
      <c r="S18" s="2"/>
      <c r="T18" s="2"/>
      <c r="U18" s="2"/>
    </row>
    <row r="19" spans="1:56" ht="11.25" customHeight="1" x14ac:dyDescent="0.2">
      <c r="A19" s="14" t="s">
        <v>14</v>
      </c>
      <c r="B19" s="15"/>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1:56" ht="11.25" customHeight="1" x14ac:dyDescent="0.2">
      <c r="A20" s="12" t="s">
        <v>12</v>
      </c>
      <c r="B20" s="8">
        <v>492</v>
      </c>
      <c r="C20" s="5">
        <v>494.7</v>
      </c>
      <c r="D20" s="5">
        <v>502.6</v>
      </c>
      <c r="E20" s="5">
        <v>492.1</v>
      </c>
      <c r="F20" s="5">
        <v>511.6</v>
      </c>
      <c r="G20" s="5">
        <v>460.7</v>
      </c>
      <c r="H20" s="5">
        <v>380.5</v>
      </c>
      <c r="I20" s="5">
        <v>335.3</v>
      </c>
      <c r="J20" s="5">
        <v>305</v>
      </c>
      <c r="K20" s="5">
        <v>255</v>
      </c>
      <c r="L20" s="5">
        <v>236.9</v>
      </c>
      <c r="M20" s="5">
        <v>258</v>
      </c>
      <c r="N20" s="5">
        <v>278.60000000000002</v>
      </c>
      <c r="O20" s="5">
        <v>286.2</v>
      </c>
      <c r="P20" s="5">
        <v>307.10000000000002</v>
      </c>
      <c r="Q20" s="5">
        <v>329.7</v>
      </c>
      <c r="R20" s="5">
        <v>317.7</v>
      </c>
      <c r="S20" s="5">
        <v>316.8</v>
      </c>
      <c r="T20" s="5">
        <v>329.5</v>
      </c>
      <c r="U20" s="5">
        <v>350.4</v>
      </c>
      <c r="V20" s="5">
        <v>364.8</v>
      </c>
      <c r="W20" s="5">
        <v>377.4</v>
      </c>
      <c r="X20" s="5">
        <v>376.7</v>
      </c>
      <c r="Y20" s="5">
        <v>365.5</v>
      </c>
      <c r="Z20" s="5">
        <v>390</v>
      </c>
      <c r="AA20" s="5">
        <v>410</v>
      </c>
      <c r="AB20" s="5">
        <v>390</v>
      </c>
    </row>
    <row r="21" spans="1:56" ht="11.25" customHeight="1" x14ac:dyDescent="0.2">
      <c r="A21" s="13" t="s">
        <v>13</v>
      </c>
      <c r="B21" s="10">
        <v>7149.2923363073614</v>
      </c>
      <c r="C21" s="4">
        <v>7191.0341018112049</v>
      </c>
      <c r="D21" s="4">
        <v>7291.4550993761786</v>
      </c>
      <c r="E21" s="4">
        <v>7124.2435648724559</v>
      </c>
      <c r="F21" s="4">
        <v>7407.6219159040893</v>
      </c>
      <c r="G21" s="4">
        <v>6668.0175420821815</v>
      </c>
      <c r="H21" s="4">
        <v>5505.7155259730862</v>
      </c>
      <c r="I21" s="4">
        <v>4838.9424464584654</v>
      </c>
      <c r="J21" s="4">
        <v>4385.019049672921</v>
      </c>
      <c r="K21" s="4">
        <v>3652.1440233737217</v>
      </c>
      <c r="L21" s="4">
        <v>3377.8196024752615</v>
      </c>
      <c r="M21" s="4">
        <v>3677.0993671968531</v>
      </c>
      <c r="N21" s="4">
        <v>3949.4202035666694</v>
      </c>
      <c r="O21" s="4">
        <v>4034.2815257534326</v>
      </c>
      <c r="P21" s="4">
        <v>4280.8553346901226</v>
      </c>
      <c r="Q21" s="4">
        <v>4553.2385029692032</v>
      </c>
      <c r="R21" s="4">
        <v>4365.090269572147</v>
      </c>
      <c r="S21" s="4">
        <v>4332.48543529991</v>
      </c>
      <c r="T21" s="4">
        <v>4495.8384499931781</v>
      </c>
      <c r="U21" s="4">
        <v>4772.606545989458</v>
      </c>
      <c r="V21" s="4">
        <v>4957.5994781474237</v>
      </c>
      <c r="W21" s="4">
        <v>5120.1345832937632</v>
      </c>
      <c r="X21" s="4">
        <v>5104.4743759993498</v>
      </c>
      <c r="Y21" s="4">
        <v>4948.216340621404</v>
      </c>
      <c r="Z21" s="4">
        <v>5231.5286795085049</v>
      </c>
      <c r="AA21" s="4">
        <v>5499.8122015345816</v>
      </c>
      <c r="AB21" s="4">
        <v>5187.6878874138711</v>
      </c>
      <c r="AT21" s="20">
        <f t="shared" ref="AT21" si="0">S20*1000000/S21</f>
        <v>73122</v>
      </c>
      <c r="AU21" s="20">
        <f>T20*1000000/T21</f>
        <v>73290</v>
      </c>
      <c r="AV21" s="20">
        <f>U20*1000000/U21</f>
        <v>73419</v>
      </c>
      <c r="AW21" s="20">
        <f t="shared" ref="AW21" si="1">V20*1000000/V21</f>
        <v>73584</v>
      </c>
      <c r="AX21" s="20">
        <f>W20*1000000/W21</f>
        <v>73709</v>
      </c>
      <c r="AY21" s="20">
        <f>X20*1000000/X21</f>
        <v>73798</v>
      </c>
      <c r="AZ21" s="20">
        <f t="shared" ref="AZ21" si="2">Y20*1000000/Y21</f>
        <v>73865</v>
      </c>
      <c r="BA21" s="20">
        <f t="shared" ref="BA21" si="3">Z20*1000000/Z21</f>
        <v>74548</v>
      </c>
      <c r="BB21" s="20">
        <f t="shared" ref="BB21" si="4">AA20*1000000/AA21</f>
        <v>74548</v>
      </c>
      <c r="BC21" s="20">
        <f t="shared" ref="BC21" si="5">AB20*1000000/AB21</f>
        <v>75178</v>
      </c>
      <c r="BD21" s="20" t="e">
        <f t="shared" ref="BD21" si="6">AC20*1000000/AC21</f>
        <v>#DIV/0!</v>
      </c>
    </row>
    <row r="22" spans="1:56" ht="10.15" customHeight="1" x14ac:dyDescent="0.2">
      <c r="A22" s="1"/>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row>
    <row r="23" spans="1:56" ht="36" customHeight="1" x14ac:dyDescent="0.2">
      <c r="A23" s="33" t="s">
        <v>17</v>
      </c>
      <c r="B23" s="33"/>
      <c r="C23" s="33"/>
      <c r="D23" s="33"/>
      <c r="E23" s="33"/>
      <c r="F23" s="33"/>
      <c r="G23" s="33"/>
      <c r="H23" s="33"/>
      <c r="I23" s="33"/>
      <c r="J23" s="33"/>
      <c r="K23" s="33"/>
      <c r="L23" s="33"/>
      <c r="M23" s="33"/>
      <c r="N23" s="33"/>
      <c r="O23" s="33"/>
      <c r="P23" s="33"/>
      <c r="Q23" s="33"/>
      <c r="R23" s="33"/>
      <c r="S23" s="33"/>
      <c r="T23" s="33"/>
      <c r="U23" s="33"/>
      <c r="V23" s="33"/>
      <c r="W23" s="33"/>
    </row>
    <row r="24" spans="1:56" ht="24.75" customHeight="1" x14ac:dyDescent="0.2">
      <c r="A24" s="33" t="s">
        <v>15</v>
      </c>
      <c r="B24" s="33"/>
      <c r="C24" s="33"/>
      <c r="D24" s="33"/>
      <c r="E24" s="33"/>
      <c r="F24" s="33"/>
      <c r="G24" s="33"/>
      <c r="H24" s="33"/>
      <c r="I24" s="33"/>
      <c r="J24" s="33"/>
      <c r="K24" s="33"/>
      <c r="L24" s="33"/>
      <c r="M24" s="33"/>
      <c r="N24" s="33"/>
      <c r="O24" s="33"/>
      <c r="P24" s="33"/>
      <c r="Q24" s="33"/>
      <c r="R24" s="33"/>
      <c r="S24" s="33"/>
      <c r="T24" s="33"/>
      <c r="U24" s="33"/>
      <c r="V24" s="33"/>
      <c r="W24" s="33"/>
    </row>
    <row r="25" spans="1:56" ht="10.15" customHeight="1" x14ac:dyDescent="0.2">
      <c r="A25" s="28"/>
      <c r="B25" s="29"/>
      <c r="C25" s="29"/>
      <c r="D25" s="29"/>
      <c r="E25" s="29"/>
      <c r="F25" s="29"/>
      <c r="G25" s="29"/>
      <c r="H25" s="29"/>
      <c r="I25" s="29"/>
      <c r="J25" s="29"/>
      <c r="K25" s="29"/>
      <c r="L25" s="29"/>
      <c r="M25" s="30"/>
      <c r="N25" s="30"/>
      <c r="O25" s="31"/>
      <c r="P25" s="31"/>
      <c r="Q25" s="30"/>
      <c r="R25" s="30"/>
      <c r="S25" s="30"/>
      <c r="T25" s="30"/>
      <c r="U25" s="30"/>
      <c r="V25" s="30"/>
      <c r="W25" s="30"/>
    </row>
    <row r="26" spans="1:56" ht="10.15" customHeight="1" x14ac:dyDescent="0.2">
      <c r="A26" s="28" t="s">
        <v>10</v>
      </c>
      <c r="B26" s="29"/>
      <c r="C26" s="29"/>
      <c r="D26" s="29"/>
      <c r="E26" s="29"/>
      <c r="F26" s="29"/>
      <c r="G26" s="29"/>
      <c r="H26" s="29"/>
      <c r="I26" s="29"/>
      <c r="J26" s="29"/>
      <c r="K26" s="29"/>
      <c r="L26" s="29"/>
      <c r="M26" s="30"/>
      <c r="N26" s="30"/>
      <c r="O26" s="31"/>
      <c r="P26" s="31"/>
      <c r="Q26" s="30"/>
      <c r="R26" s="30"/>
      <c r="S26" s="30"/>
      <c r="T26" s="30"/>
      <c r="U26" s="30"/>
      <c r="V26" s="30"/>
      <c r="W26" s="30"/>
    </row>
    <row r="27" spans="1:56" ht="10.15" customHeight="1" x14ac:dyDescent="0.2">
      <c r="A27" s="28"/>
      <c r="B27" s="29"/>
      <c r="C27" s="29"/>
      <c r="D27" s="29"/>
      <c r="E27" s="29"/>
      <c r="F27" s="29"/>
      <c r="G27" s="29"/>
      <c r="H27" s="29"/>
      <c r="I27" s="29"/>
      <c r="J27" s="29"/>
      <c r="K27" s="29"/>
      <c r="L27" s="29"/>
      <c r="M27" s="30"/>
      <c r="N27" s="30"/>
      <c r="O27" s="31"/>
      <c r="P27" s="31"/>
      <c r="Q27" s="30"/>
      <c r="R27" s="30"/>
      <c r="S27" s="30"/>
      <c r="T27" s="30"/>
      <c r="U27" s="30"/>
      <c r="V27" s="30"/>
      <c r="W27" s="30"/>
    </row>
    <row r="28" spans="1:56" ht="10.15" customHeight="1" x14ac:dyDescent="0.2">
      <c r="A28" s="30" t="s">
        <v>6</v>
      </c>
      <c r="B28" s="30"/>
      <c r="C28" s="30"/>
      <c r="D28" s="30"/>
      <c r="E28" s="30"/>
      <c r="F28" s="30"/>
      <c r="G28" s="30"/>
      <c r="H28" s="30"/>
      <c r="I28" s="30"/>
      <c r="J28" s="30"/>
      <c r="K28" s="30"/>
      <c r="L28" s="30"/>
      <c r="M28" s="30"/>
      <c r="N28" s="30"/>
      <c r="O28" s="30"/>
      <c r="P28" s="30"/>
      <c r="Q28" s="30"/>
      <c r="R28" s="30"/>
      <c r="S28" s="30"/>
      <c r="T28" s="30"/>
      <c r="U28" s="30"/>
      <c r="V28" s="30"/>
      <c r="W28" s="30"/>
    </row>
    <row r="29" spans="1:56" ht="10.15" customHeight="1" x14ac:dyDescent="0.2">
      <c r="A29" s="30" t="s">
        <v>8</v>
      </c>
      <c r="B29" s="30"/>
      <c r="C29" s="30"/>
      <c r="D29" s="30"/>
      <c r="E29" s="30"/>
      <c r="F29" s="30"/>
      <c r="G29" s="30"/>
      <c r="H29" s="30"/>
      <c r="I29" s="30"/>
      <c r="J29" s="30"/>
      <c r="K29" s="30"/>
      <c r="L29" s="30"/>
      <c r="M29" s="30"/>
      <c r="N29" s="30"/>
      <c r="O29" s="30"/>
      <c r="P29" s="30"/>
      <c r="Q29" s="30"/>
      <c r="R29" s="30"/>
      <c r="S29" s="30"/>
      <c r="T29" s="30"/>
      <c r="U29" s="30"/>
      <c r="V29" s="30"/>
      <c r="W29" s="30"/>
      <c r="AA29" s="21"/>
      <c r="AB29" s="21"/>
    </row>
    <row r="30" spans="1:56" ht="10.15" customHeight="1" x14ac:dyDescent="0.2">
      <c r="A30" s="30" t="s">
        <v>7</v>
      </c>
      <c r="B30" s="30"/>
      <c r="C30" s="30"/>
      <c r="D30" s="30"/>
      <c r="E30" s="30"/>
      <c r="F30" s="30"/>
      <c r="G30" s="30"/>
      <c r="H30" s="30"/>
      <c r="I30" s="30"/>
      <c r="J30" s="30"/>
      <c r="K30" s="30"/>
      <c r="L30" s="30"/>
      <c r="M30" s="30"/>
      <c r="N30" s="30"/>
      <c r="O30" s="30"/>
      <c r="P30" s="30"/>
      <c r="Q30" s="30"/>
      <c r="R30" s="30"/>
      <c r="S30" s="30"/>
      <c r="T30" s="30"/>
      <c r="U30" s="30"/>
      <c r="V30" s="30"/>
      <c r="W30" s="30"/>
    </row>
    <row r="31" spans="1:56" ht="10.15" customHeight="1" x14ac:dyDescent="0.2">
      <c r="A31" s="30" t="s">
        <v>20</v>
      </c>
      <c r="B31" s="30"/>
      <c r="C31" s="30"/>
      <c r="D31" s="30"/>
      <c r="E31" s="30"/>
      <c r="F31" s="30"/>
      <c r="G31" s="30"/>
      <c r="H31" s="30"/>
      <c r="I31" s="30"/>
      <c r="J31" s="30"/>
      <c r="K31" s="30"/>
      <c r="L31" s="30"/>
      <c r="M31" s="30"/>
      <c r="N31" s="30"/>
      <c r="O31" s="30"/>
      <c r="P31" s="30"/>
      <c r="Q31" s="30"/>
      <c r="R31" s="30"/>
      <c r="S31" s="30"/>
      <c r="T31" s="30"/>
      <c r="U31" s="30"/>
      <c r="V31" s="30"/>
      <c r="W31" s="30"/>
    </row>
    <row r="32" spans="1:56" ht="10.15" customHeight="1" x14ac:dyDescent="0.2"/>
    <row r="33" ht="10.15" customHeight="1" x14ac:dyDescent="0.2"/>
    <row r="34" ht="10.15" customHeight="1" x14ac:dyDescent="0.2"/>
    <row r="35" ht="10.15" customHeight="1" x14ac:dyDescent="0.2"/>
    <row r="36" ht="10.15" customHeight="1" x14ac:dyDescent="0.2"/>
    <row r="37" ht="10.15" customHeight="1" x14ac:dyDescent="0.2"/>
    <row r="38" ht="10.15" customHeight="1" x14ac:dyDescent="0.2"/>
    <row r="39" ht="10.15" customHeight="1" x14ac:dyDescent="0.2"/>
    <row r="40" ht="10.15" customHeight="1" x14ac:dyDescent="0.2"/>
    <row r="41" ht="10.15" customHeight="1" x14ac:dyDescent="0.2"/>
    <row r="42" ht="10.15" customHeight="1" x14ac:dyDescent="0.2"/>
    <row r="43" ht="10.15" customHeight="1" x14ac:dyDescent="0.2"/>
    <row r="44" ht="10.15" customHeight="1" x14ac:dyDescent="0.2"/>
    <row r="45" ht="10.15" customHeight="1" x14ac:dyDescent="0.2"/>
    <row r="46" ht="10.15" customHeight="1" x14ac:dyDescent="0.2"/>
    <row r="47" ht="10.15" customHeight="1" x14ac:dyDescent="0.2"/>
    <row r="48" ht="10.15" customHeight="1" x14ac:dyDescent="0.2"/>
    <row r="49" ht="10.15" customHeight="1" x14ac:dyDescent="0.2"/>
    <row r="50" ht="10.15" customHeight="1" x14ac:dyDescent="0.2"/>
    <row r="51" ht="10.15" customHeight="1" x14ac:dyDescent="0.2"/>
    <row r="52" ht="10.15" customHeight="1" x14ac:dyDescent="0.2"/>
    <row r="53" ht="10.15" customHeight="1" x14ac:dyDescent="0.2"/>
    <row r="54" ht="10.15" customHeight="1" x14ac:dyDescent="0.2"/>
    <row r="55" ht="10.15" customHeight="1" x14ac:dyDescent="0.2"/>
    <row r="56" ht="10.15" customHeight="1" x14ac:dyDescent="0.2"/>
    <row r="57" ht="10.15" customHeight="1" x14ac:dyDescent="0.2"/>
    <row r="58" ht="10.15" customHeight="1" x14ac:dyDescent="0.2"/>
    <row r="59" ht="10.15" customHeight="1" x14ac:dyDescent="0.2"/>
    <row r="60" ht="10.15" customHeight="1" x14ac:dyDescent="0.2"/>
    <row r="61" ht="10.15" customHeight="1" x14ac:dyDescent="0.2"/>
    <row r="62" ht="10.15" customHeight="1" x14ac:dyDescent="0.2"/>
    <row r="63" ht="10.15" customHeight="1" x14ac:dyDescent="0.2"/>
    <row r="64" ht="10.15" customHeight="1" x14ac:dyDescent="0.2"/>
    <row r="65" ht="10.15" customHeight="1" x14ac:dyDescent="0.2"/>
    <row r="66" ht="10.15" customHeight="1" x14ac:dyDescent="0.2"/>
    <row r="67" ht="10.15" customHeight="1" x14ac:dyDescent="0.2"/>
    <row r="68" ht="10.15" customHeight="1" x14ac:dyDescent="0.2"/>
    <row r="69" ht="10.15" customHeight="1" x14ac:dyDescent="0.2"/>
    <row r="70" ht="10.15" customHeight="1" x14ac:dyDescent="0.2"/>
    <row r="71" ht="10.15" customHeight="1" x14ac:dyDescent="0.2"/>
    <row r="72" ht="10.15" customHeight="1" x14ac:dyDescent="0.2"/>
    <row r="73" ht="10.15" customHeight="1" x14ac:dyDescent="0.2"/>
    <row r="74" ht="10.15" customHeight="1" x14ac:dyDescent="0.2"/>
    <row r="75" ht="10.15" customHeight="1" x14ac:dyDescent="0.2"/>
    <row r="76" ht="10.15" customHeight="1" x14ac:dyDescent="0.2"/>
    <row r="77" ht="10.15" customHeight="1" x14ac:dyDescent="0.2"/>
    <row r="78" ht="10.15" customHeight="1" x14ac:dyDescent="0.2"/>
    <row r="79" ht="10.15" customHeight="1" x14ac:dyDescent="0.2"/>
    <row r="80" ht="10.15" customHeight="1" x14ac:dyDescent="0.2"/>
    <row r="81" ht="10.15" customHeight="1" x14ac:dyDescent="0.2"/>
    <row r="82" ht="10.15" customHeight="1" x14ac:dyDescent="0.2"/>
    <row r="83" ht="10.15" customHeight="1" x14ac:dyDescent="0.2"/>
    <row r="84" ht="10.15" customHeight="1" x14ac:dyDescent="0.2"/>
    <row r="85" ht="10.15" customHeight="1" x14ac:dyDescent="0.2"/>
    <row r="86" ht="10.15" customHeight="1" x14ac:dyDescent="0.2"/>
    <row r="87" ht="10.15" customHeight="1" x14ac:dyDescent="0.2"/>
    <row r="88" ht="10.15" customHeight="1" x14ac:dyDescent="0.2"/>
    <row r="89" ht="10.15" customHeight="1" x14ac:dyDescent="0.2"/>
    <row r="90" ht="10.15" customHeight="1" x14ac:dyDescent="0.2"/>
    <row r="91" ht="10.15" customHeight="1" x14ac:dyDescent="0.2"/>
    <row r="92" ht="10.15" customHeight="1" x14ac:dyDescent="0.2"/>
    <row r="93" ht="10.15" customHeight="1" x14ac:dyDescent="0.2"/>
    <row r="94" ht="10.15" customHeight="1" x14ac:dyDescent="0.2"/>
    <row r="95" ht="10.15" customHeight="1" x14ac:dyDescent="0.2"/>
    <row r="96" ht="10.15" customHeight="1" x14ac:dyDescent="0.2"/>
    <row r="97" ht="10.15" customHeight="1" x14ac:dyDescent="0.2"/>
    <row r="98" ht="10.15" customHeight="1" x14ac:dyDescent="0.2"/>
    <row r="99" ht="10.15" customHeight="1" x14ac:dyDescent="0.2"/>
    <row r="100" ht="10.15" customHeight="1" x14ac:dyDescent="0.2"/>
    <row r="101" ht="10.15" customHeight="1" x14ac:dyDescent="0.2"/>
    <row r="102" ht="10.15" customHeight="1" x14ac:dyDescent="0.2"/>
    <row r="103" ht="10.15" customHeight="1" x14ac:dyDescent="0.2"/>
    <row r="104" ht="10.15" customHeight="1" x14ac:dyDescent="0.2"/>
    <row r="105" ht="10.15" customHeight="1" x14ac:dyDescent="0.2"/>
    <row r="106" ht="10.15" customHeight="1" x14ac:dyDescent="0.2"/>
    <row r="107" ht="10.15" customHeight="1" x14ac:dyDescent="0.2"/>
    <row r="108" ht="10.15" customHeight="1" x14ac:dyDescent="0.2"/>
    <row r="109" ht="10.15" customHeight="1" x14ac:dyDescent="0.2"/>
    <row r="110" ht="10.15" customHeight="1" x14ac:dyDescent="0.2"/>
    <row r="111" ht="10.15" customHeight="1" x14ac:dyDescent="0.2"/>
    <row r="112" ht="10.15" customHeight="1" x14ac:dyDescent="0.2"/>
    <row r="113" ht="10.15" customHeight="1" x14ac:dyDescent="0.2"/>
    <row r="114" ht="10.15" customHeight="1" x14ac:dyDescent="0.2"/>
    <row r="115" ht="10.15" customHeight="1" x14ac:dyDescent="0.2"/>
    <row r="116" ht="10.15" customHeight="1" x14ac:dyDescent="0.2"/>
    <row r="117" ht="10.15" customHeight="1" x14ac:dyDescent="0.2"/>
    <row r="118" ht="10.15" customHeight="1" x14ac:dyDescent="0.2"/>
    <row r="119" ht="10.15" customHeight="1" x14ac:dyDescent="0.2"/>
    <row r="120" ht="10.15" customHeight="1" x14ac:dyDescent="0.2"/>
    <row r="121" ht="10.15" customHeight="1" x14ac:dyDescent="0.2"/>
    <row r="122" ht="10.15" customHeight="1" x14ac:dyDescent="0.2"/>
    <row r="123" ht="10.15" customHeight="1" x14ac:dyDescent="0.2"/>
    <row r="124" ht="10.15" customHeight="1" x14ac:dyDescent="0.2"/>
    <row r="125" ht="10.15" customHeight="1" x14ac:dyDescent="0.2"/>
    <row r="126" ht="10.15" customHeight="1" x14ac:dyDescent="0.2"/>
    <row r="127" ht="10.15" customHeight="1" x14ac:dyDescent="0.2"/>
    <row r="128" ht="10.15" customHeight="1" x14ac:dyDescent="0.2"/>
    <row r="129" ht="10.15" customHeight="1" x14ac:dyDescent="0.2"/>
    <row r="130" ht="10.15" customHeight="1" x14ac:dyDescent="0.2"/>
    <row r="131" ht="10.15" customHeight="1" x14ac:dyDescent="0.2"/>
    <row r="132" ht="10.15" customHeight="1" x14ac:dyDescent="0.2"/>
    <row r="133" ht="10.15" customHeight="1" x14ac:dyDescent="0.2"/>
    <row r="134" ht="10.15" customHeight="1" x14ac:dyDescent="0.2"/>
    <row r="135" ht="10.15" customHeight="1" x14ac:dyDescent="0.2"/>
    <row r="136" ht="10.15" customHeight="1" x14ac:dyDescent="0.2"/>
  </sheetData>
  <mergeCells count="2">
    <mergeCell ref="A23:W23"/>
    <mergeCell ref="A24:W24"/>
  </mergeCells>
  <pageMargins left="0.70866141732283472" right="0.70866141732283472" top="0.74803149606299213" bottom="0.74803149606299213" header="0.31496062992125984" footer="0.31496062992125984"/>
  <pageSetup paperSize="9" scale="88" orientation="landscape" r:id="rId1"/>
  <headerFooter>
    <oddFooter>&amp;Lhttp://stat.jura.ch/&amp;CJU-T.18.01.01&amp;R&amp;P/&amp;N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T.18.01.01</vt:lpstr>
      <vt:lpstr>T.18.01.01!Impression_des_titres</vt:lpstr>
      <vt:lpstr>T.18.01.01!Zone_d_impression</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Girardin Marion</dc:creator>
  <cp:lastModifiedBy>Marti Gaëlle</cp:lastModifiedBy>
  <cp:lastPrinted>2020-04-22T06:40:16Z</cp:lastPrinted>
  <dcterms:created xsi:type="dcterms:W3CDTF">2017-01-11T11:13:34Z</dcterms:created>
  <dcterms:modified xsi:type="dcterms:W3CDTF">2026-08-31T07:07:22Z</dcterms:modified>
</cp:coreProperties>
</file>